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'стр.1_3'!$A$1:$DA$94</definedName>
  </definedNames>
  <calcPr fullCalcOnLoad="1"/>
</workbook>
</file>

<file path=xl/sharedStrings.xml><?xml version="1.0" encoding="utf-8"?>
<sst xmlns="http://schemas.openxmlformats.org/spreadsheetml/2006/main" count="202" uniqueCount="98">
  <si>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</si>
  <si>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</si>
  <si>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</si>
  <si>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</si>
  <si>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</si>
  <si>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</si>
  <si>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</si>
  <si>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</si>
  <si>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</si>
  <si>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</si>
  <si>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</si>
  <si>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</si>
  <si>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</si>
  <si>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</si>
  <si>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</si>
  <si>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</si>
  <si>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</si>
  <si>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</si>
  <si>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</si>
  <si>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</si>
  <si>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</si>
  <si>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</si>
  <si>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</si>
  <si>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</si>
  <si>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</si>
  <si>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</si>
  <si>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</si>
  <si>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</si>
  <si>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</si>
  <si>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</si>
  <si>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</si>
  <si>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</si>
  <si>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</si>
  <si>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</si>
  <si>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</si>
  <si>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</si>
  <si>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</si>
  <si>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</si>
  <si>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</si>
  <si>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</si>
  <si>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</si>
  <si>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</si>
  <si>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</si>
  <si>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</si>
  <si>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</si>
  <si>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</si>
  <si>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</si>
  <si>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</si>
  <si>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</si>
  <si>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</si>
  <si>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</si>
  <si>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</si>
  <si>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</si>
  <si>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</si>
  <si>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</si>
  <si>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</si>
  <si>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</si>
  <si>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</si>
  <si>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</si>
  <si>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</si>
  <si>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</si>
  <si>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</si>
  <si>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</si>
  <si>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</si>
  <si>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</si>
  <si>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</si>
  <si>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</si>
  <si>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</si>
  <si>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</si>
  <si>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</si>
  <si>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</si>
  <si>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</si>
  <si>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</si>
  <si>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</si>
  <si>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</si>
  <si>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</si>
  <si>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</si>
  <si>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</si>
  <si>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</si>
  <si>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</si>
  <si>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</si>
  <si>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</si>
  <si>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</si>
  <si>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</si>
  <si>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январь-декабрь</t>
  </si>
  <si>
    <t>МП г.Абакана Абаканские электрические сети</t>
  </si>
  <si>
    <t>05196686</t>
  </si>
  <si>
    <t>1901002975</t>
  </si>
  <si>
    <t>передача эл/энергии</t>
  </si>
  <si>
    <t>Муниципальная</t>
  </si>
  <si>
    <t>40.10.2</t>
  </si>
  <si>
    <t>42</t>
  </si>
  <si>
    <t>12</t>
  </si>
  <si>
    <t>Марков В В</t>
  </si>
  <si>
    <t>Гапон О В</t>
  </si>
  <si>
    <t>13</t>
  </si>
  <si>
    <t>14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</si>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</sst>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 indent="1"/>
    </xf>
    <xf numFmtId="0" fontId="1" fillId="0" borderId="19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vertical="top" indent="2"/>
    </xf>
    <xf numFmtId="0" fontId="7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SheetLayoutView="100" workbookViewId="0" topLeftCell="A60">
      <selection activeCell="J90" sqref="J90"/>
    </sheetView>
  </sheetViews>
  <sheetFormatPr defaultColWidth="9.00390625" defaultRowHeight="12.75"/>
  <cols>
    <col min="1" max="16384" width="0.875" style="10" customWidth="1"/>
  </cols>
  <sheetData>
    <row r="1" s="1" customFormat="1" ht="12" customHeight="1">
      <c r="DA1" s="9" t="s">
        <v>47</v>
      </c>
    </row>
    <row r="2" ht="15" customHeight="1"/>
    <row r="3" ht="15" customHeight="1"/>
    <row r="4" ht="15" customHeight="1"/>
    <row r="5" ht="15" customHeight="1"/>
    <row r="6" ht="15" customHeight="1"/>
    <row r="7" spans="1:105" s="13" customFormat="1" ht="15">
      <c r="A7" s="142" t="s">
        <v>34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26:104" s="13" customFormat="1" ht="15" customHeight="1" thickBot="1">
      <c r="Z8" s="14" t="s">
        <v>15</v>
      </c>
      <c r="AA8" s="14"/>
      <c r="AB8" s="14"/>
      <c r="AC8" s="14"/>
      <c r="AD8" s="167" t="s">
        <v>84</v>
      </c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>
        <v>20</v>
      </c>
      <c r="AY8" s="168"/>
      <c r="AZ8" s="168"/>
      <c r="BA8" s="168"/>
      <c r="BB8" s="169" t="s">
        <v>95</v>
      </c>
      <c r="BC8" s="169"/>
      <c r="BD8" s="169"/>
      <c r="BE8" s="169"/>
      <c r="BF8" s="14"/>
      <c r="BG8" s="14" t="s">
        <v>1</v>
      </c>
      <c r="BH8" s="14"/>
      <c r="BI8" s="12"/>
      <c r="CG8" s="161" t="s">
        <v>19</v>
      </c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3"/>
    </row>
    <row r="9" spans="1:104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164" t="s">
        <v>23</v>
      </c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6"/>
    </row>
    <row r="10" spans="1:104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158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60"/>
    </row>
    <row r="11" spans="1:104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4" t="s">
        <v>85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X11" s="15"/>
      <c r="BY11" s="15"/>
      <c r="BZ11" s="15"/>
      <c r="CA11" s="15"/>
      <c r="CB11" s="15"/>
      <c r="CC11" s="15"/>
      <c r="CD11" s="15"/>
      <c r="CE11" s="16" t="s">
        <v>2</v>
      </c>
      <c r="CG11" s="158" t="s">
        <v>86</v>
      </c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0"/>
    </row>
    <row r="12" spans="1:104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158" t="s">
        <v>87</v>
      </c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60"/>
    </row>
    <row r="13" spans="1:104" s="13" customFormat="1" ht="24.75" customHeight="1">
      <c r="A13" s="171" t="s">
        <v>21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 t="s">
        <v>88</v>
      </c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158" t="s">
        <v>90</v>
      </c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60"/>
    </row>
    <row r="14" spans="1:104" s="13" customFormat="1" ht="15" customHeight="1">
      <c r="A14" s="173" t="s">
        <v>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54" t="s">
        <v>89</v>
      </c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E14" s="15"/>
      <c r="CG14" s="158" t="s">
        <v>91</v>
      </c>
      <c r="CH14" s="159"/>
      <c r="CI14" s="159"/>
      <c r="CJ14" s="159"/>
      <c r="CK14" s="159"/>
      <c r="CL14" s="159"/>
      <c r="CM14" s="159"/>
      <c r="CN14" s="159"/>
      <c r="CO14" s="159"/>
      <c r="CP14" s="159"/>
      <c r="CQ14" s="159" t="s">
        <v>92</v>
      </c>
      <c r="CR14" s="159"/>
      <c r="CS14" s="159"/>
      <c r="CT14" s="159"/>
      <c r="CU14" s="159"/>
      <c r="CV14" s="159"/>
      <c r="CW14" s="159"/>
      <c r="CX14" s="159"/>
      <c r="CY14" s="159"/>
      <c r="CZ14" s="160"/>
    </row>
    <row r="15" spans="1:104" s="13" customFormat="1" ht="1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158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</row>
    <row r="16" spans="1:104" s="13" customFormat="1" ht="15" customHeight="1" thickBo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155" t="s">
        <v>0</v>
      </c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76" t="s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  <c r="BM18" s="76" t="s">
        <v>37</v>
      </c>
      <c r="BN18" s="77"/>
      <c r="BO18" s="77"/>
      <c r="BP18" s="77"/>
      <c r="BQ18" s="77"/>
      <c r="BR18" s="77"/>
      <c r="BS18" s="78"/>
      <c r="BT18" s="23"/>
      <c r="BU18" s="24"/>
      <c r="BV18" s="25"/>
      <c r="BW18" s="25"/>
      <c r="BX18" s="26" t="s">
        <v>26</v>
      </c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25"/>
      <c r="CJ18" s="27"/>
      <c r="CK18" s="23"/>
      <c r="CL18" s="24"/>
      <c r="CM18" s="25"/>
      <c r="CN18" s="25"/>
      <c r="CO18" s="26" t="s">
        <v>26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25"/>
      <c r="DA18" s="27"/>
    </row>
    <row r="19" spans="1:105" s="22" customFormat="1" ht="15.7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1"/>
      <c r="BM19" s="79"/>
      <c r="BN19" s="80"/>
      <c r="BO19" s="80"/>
      <c r="BP19" s="80"/>
      <c r="BQ19" s="80"/>
      <c r="BR19" s="80"/>
      <c r="BS19" s="81"/>
      <c r="BT19" s="28"/>
      <c r="BU19" s="21"/>
      <c r="BV19" s="21"/>
      <c r="BW19" s="61">
        <v>20</v>
      </c>
      <c r="BX19" s="61"/>
      <c r="BY19" s="61"/>
      <c r="BZ19" s="61"/>
      <c r="CA19" s="57" t="s">
        <v>95</v>
      </c>
      <c r="CB19" s="57"/>
      <c r="CC19" s="57"/>
      <c r="CD19" s="29" t="s">
        <v>18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61">
        <v>20</v>
      </c>
      <c r="CO19" s="61"/>
      <c r="CP19" s="61"/>
      <c r="CQ19" s="61"/>
      <c r="CR19" s="57" t="s">
        <v>92</v>
      </c>
      <c r="CS19" s="57"/>
      <c r="CT19" s="57"/>
      <c r="CU19" s="29" t="s">
        <v>18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2"/>
      <c r="BN20" s="83"/>
      <c r="BO20" s="83"/>
      <c r="BP20" s="83"/>
      <c r="BQ20" s="83"/>
      <c r="BR20" s="83"/>
      <c r="BS20" s="84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110" t="s">
        <v>48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25" t="s">
        <v>38</v>
      </c>
      <c r="BN21" s="126"/>
      <c r="BO21" s="126"/>
      <c r="BP21" s="126"/>
      <c r="BQ21" s="126"/>
      <c r="BR21" s="126"/>
      <c r="BS21" s="127"/>
      <c r="BT21" s="132">
        <f>BT23+BT27</f>
        <v>662633</v>
      </c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4"/>
      <c r="CK21" s="135">
        <v>505988</v>
      </c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6"/>
    </row>
    <row r="22" spans="1:105" s="22" customFormat="1" ht="19.5" customHeight="1">
      <c r="A22" s="33"/>
      <c r="B22" s="93" t="s">
        <v>49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128"/>
      <c r="BN22" s="129"/>
      <c r="BO22" s="129"/>
      <c r="BP22" s="129"/>
      <c r="BQ22" s="129"/>
      <c r="BR22" s="129"/>
      <c r="BS22" s="130"/>
      <c r="BT22" s="100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101"/>
      <c r="CK22" s="63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3" spans="1:105" s="22" customFormat="1" ht="15" customHeight="1">
      <c r="A23" s="8"/>
      <c r="B23" s="149" t="s">
        <v>24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25" t="s">
        <v>39</v>
      </c>
      <c r="BN23" s="126"/>
      <c r="BO23" s="126"/>
      <c r="BP23" s="126"/>
      <c r="BQ23" s="126"/>
      <c r="BR23" s="126"/>
      <c r="BS23" s="127"/>
      <c r="BT23" s="95">
        <v>621734</v>
      </c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>
        <v>492849</v>
      </c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22" customFormat="1" ht="15" customHeight="1">
      <c r="A24" s="33"/>
      <c r="B24" s="131" t="s">
        <v>25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28"/>
      <c r="BN24" s="129"/>
      <c r="BO24" s="129"/>
      <c r="BP24" s="129"/>
      <c r="BQ24" s="129"/>
      <c r="BR24" s="129"/>
      <c r="BS24" s="130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22" customFormat="1" ht="27" customHeight="1">
      <c r="A25" s="33"/>
      <c r="B25" s="85" t="s">
        <v>50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123" t="s">
        <v>40</v>
      </c>
      <c r="BN25" s="60"/>
      <c r="BO25" s="60"/>
      <c r="BP25" s="60"/>
      <c r="BQ25" s="60"/>
      <c r="BR25" s="60"/>
      <c r="BS25" s="124"/>
      <c r="BT25" s="95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s="22" customFormat="1" ht="15" customHeight="1">
      <c r="A26" s="34"/>
      <c r="B26" s="74" t="s">
        <v>52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123" t="s">
        <v>41</v>
      </c>
      <c r="BN26" s="60"/>
      <c r="BO26" s="60"/>
      <c r="BP26" s="60"/>
      <c r="BQ26" s="60"/>
      <c r="BR26" s="60"/>
      <c r="BS26" s="124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22" customFormat="1" ht="15" customHeight="1">
      <c r="A27" s="34"/>
      <c r="B27" s="74" t="s">
        <v>27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123" t="s">
        <v>51</v>
      </c>
      <c r="BN27" s="60"/>
      <c r="BO27" s="60"/>
      <c r="BP27" s="60"/>
      <c r="BQ27" s="60"/>
      <c r="BR27" s="60"/>
      <c r="BS27" s="124"/>
      <c r="BT27" s="95">
        <v>40899</v>
      </c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>
        <v>13139</v>
      </c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8" spans="1:105" s="22" customFormat="1" ht="15" customHeight="1">
      <c r="A28" s="34"/>
      <c r="B28" s="113" t="s">
        <v>54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23" t="s">
        <v>42</v>
      </c>
      <c r="BN28" s="60"/>
      <c r="BO28" s="60"/>
      <c r="BP28" s="60"/>
      <c r="BQ28" s="60"/>
      <c r="BR28" s="60"/>
      <c r="BS28" s="124"/>
      <c r="BT28" s="89" t="s">
        <v>9</v>
      </c>
      <c r="BU28" s="90"/>
      <c r="BV28" s="91">
        <f>BV29+BV31+BV32+BV33+BV34</f>
        <v>636697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87" t="s">
        <v>10</v>
      </c>
      <c r="CJ28" s="92"/>
      <c r="CK28" s="64" t="s">
        <v>9</v>
      </c>
      <c r="CL28" s="90"/>
      <c r="CM28" s="91">
        <v>527882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87" t="s">
        <v>10</v>
      </c>
      <c r="DA28" s="88"/>
    </row>
    <row r="29" spans="1:105" s="22" customFormat="1" ht="15" customHeight="1">
      <c r="A29" s="8"/>
      <c r="B29" s="149" t="s">
        <v>24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25" t="s">
        <v>43</v>
      </c>
      <c r="BN29" s="126"/>
      <c r="BO29" s="126"/>
      <c r="BP29" s="126"/>
      <c r="BQ29" s="126"/>
      <c r="BR29" s="126"/>
      <c r="BS29" s="127"/>
      <c r="BT29" s="89" t="s">
        <v>9</v>
      </c>
      <c r="BU29" s="90"/>
      <c r="BV29" s="91">
        <v>248790</v>
      </c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87" t="s">
        <v>10</v>
      </c>
      <c r="CJ29" s="92"/>
      <c r="CK29" s="64" t="s">
        <v>9</v>
      </c>
      <c r="CL29" s="90"/>
      <c r="CM29" s="91">
        <v>387767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87" t="s">
        <v>10</v>
      </c>
      <c r="DA29" s="88"/>
    </row>
    <row r="30" spans="1:105" s="22" customFormat="1" ht="27" customHeight="1">
      <c r="A30" s="33"/>
      <c r="B30" s="104" t="s">
        <v>55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  <c r="BM30" s="128"/>
      <c r="BN30" s="129"/>
      <c r="BO30" s="129"/>
      <c r="BP30" s="129"/>
      <c r="BQ30" s="129"/>
      <c r="BR30" s="129"/>
      <c r="BS30" s="130"/>
      <c r="BT30" s="115"/>
      <c r="BU30" s="116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93"/>
      <c r="CJ30" s="112"/>
      <c r="CK30" s="117"/>
      <c r="CL30" s="116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93"/>
      <c r="DA30" s="94"/>
    </row>
    <row r="31" spans="1:105" s="22" customFormat="1" ht="15" customHeight="1">
      <c r="A31" s="34"/>
      <c r="B31" s="74" t="s">
        <v>56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123" t="s">
        <v>44</v>
      </c>
      <c r="BN31" s="60"/>
      <c r="BO31" s="60"/>
      <c r="BP31" s="60"/>
      <c r="BQ31" s="60"/>
      <c r="BR31" s="60"/>
      <c r="BS31" s="124"/>
      <c r="BT31" s="115" t="s">
        <v>9</v>
      </c>
      <c r="BU31" s="116"/>
      <c r="BV31" s="58">
        <v>82219</v>
      </c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93" t="s">
        <v>10</v>
      </c>
      <c r="CJ31" s="112"/>
      <c r="CK31" s="117" t="s">
        <v>9</v>
      </c>
      <c r="CL31" s="116"/>
      <c r="CM31" s="58">
        <v>78563</v>
      </c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93" t="s">
        <v>10</v>
      </c>
      <c r="DA31" s="94"/>
    </row>
    <row r="32" spans="1:105" s="22" customFormat="1" ht="15" customHeight="1">
      <c r="A32" s="34"/>
      <c r="B32" s="74" t="s">
        <v>57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123" t="s">
        <v>45</v>
      </c>
      <c r="BN32" s="60"/>
      <c r="BO32" s="60"/>
      <c r="BP32" s="60"/>
      <c r="BQ32" s="60"/>
      <c r="BR32" s="60"/>
      <c r="BS32" s="124"/>
      <c r="BT32" s="115" t="s">
        <v>9</v>
      </c>
      <c r="BU32" s="116"/>
      <c r="BV32" s="58">
        <v>615</v>
      </c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93" t="s">
        <v>10</v>
      </c>
      <c r="CJ32" s="112"/>
      <c r="CK32" s="117" t="s">
        <v>9</v>
      </c>
      <c r="CL32" s="116"/>
      <c r="CM32" s="58">
        <v>636</v>
      </c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93" t="s">
        <v>10</v>
      </c>
      <c r="DA32" s="94"/>
    </row>
    <row r="33" spans="1:105" s="22" customFormat="1" ht="15" customHeight="1">
      <c r="A33" s="34"/>
      <c r="B33" s="74" t="s">
        <v>58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123" t="s">
        <v>46</v>
      </c>
      <c r="BN33" s="60"/>
      <c r="BO33" s="60"/>
      <c r="BP33" s="60"/>
      <c r="BQ33" s="60"/>
      <c r="BR33" s="60"/>
      <c r="BS33" s="124"/>
      <c r="BT33" s="115" t="s">
        <v>9</v>
      </c>
      <c r="BU33" s="116"/>
      <c r="BV33" s="58">
        <v>17119</v>
      </c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93" t="s">
        <v>10</v>
      </c>
      <c r="CJ33" s="112"/>
      <c r="CK33" s="117" t="s">
        <v>9</v>
      </c>
      <c r="CL33" s="116"/>
      <c r="CM33" s="58">
        <v>12454</v>
      </c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93" t="s">
        <v>10</v>
      </c>
      <c r="DA33" s="94"/>
    </row>
    <row r="34" spans="1:105" s="22" customFormat="1" ht="15" customHeight="1">
      <c r="A34" s="34"/>
      <c r="B34" s="74" t="s">
        <v>59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123" t="s">
        <v>60</v>
      </c>
      <c r="BN34" s="60"/>
      <c r="BO34" s="60"/>
      <c r="BP34" s="60"/>
      <c r="BQ34" s="60"/>
      <c r="BR34" s="60"/>
      <c r="BS34" s="124"/>
      <c r="BT34" s="115" t="s">
        <v>9</v>
      </c>
      <c r="BU34" s="116"/>
      <c r="BV34" s="58">
        <v>287954</v>
      </c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93" t="s">
        <v>10</v>
      </c>
      <c r="CJ34" s="112"/>
      <c r="CK34" s="117" t="s">
        <v>9</v>
      </c>
      <c r="CL34" s="116"/>
      <c r="CM34" s="58">
        <v>48462</v>
      </c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93" t="s">
        <v>10</v>
      </c>
      <c r="DA34" s="94"/>
    </row>
    <row r="35" spans="1:105" s="22" customFormat="1" ht="15" customHeight="1">
      <c r="A35" s="32"/>
      <c r="B35" s="87" t="s">
        <v>61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92"/>
      <c r="BM35" s="151">
        <v>4100</v>
      </c>
      <c r="BN35" s="152"/>
      <c r="BO35" s="152"/>
      <c r="BP35" s="152"/>
      <c r="BQ35" s="152"/>
      <c r="BR35" s="152"/>
      <c r="BS35" s="153"/>
      <c r="BT35" s="98">
        <f>BT21-BV28</f>
        <v>25936</v>
      </c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9"/>
      <c r="CK35" s="65">
        <f>CK21-CM28</f>
        <v>-21894</v>
      </c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62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="15" customFormat="1" ht="12">
      <c r="DA37" s="16" t="s">
        <v>36</v>
      </c>
    </row>
    <row r="38" ht="12" customHeight="1"/>
    <row r="39" spans="1:105" s="22" customFormat="1" ht="16.5" customHeight="1">
      <c r="A39" s="76" t="s">
        <v>16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76" t="s">
        <v>37</v>
      </c>
      <c r="BN39" s="77"/>
      <c r="BO39" s="77"/>
      <c r="BP39" s="77"/>
      <c r="BQ39" s="77"/>
      <c r="BR39" s="77"/>
      <c r="BS39" s="78"/>
      <c r="BT39" s="23"/>
      <c r="BU39" s="24"/>
      <c r="BV39" s="25"/>
      <c r="BW39" s="25"/>
      <c r="BX39" s="26" t="s">
        <v>26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25"/>
      <c r="CJ39" s="27"/>
      <c r="CK39" s="23"/>
      <c r="CL39" s="24"/>
      <c r="CM39" s="25"/>
      <c r="CN39" s="25"/>
      <c r="CO39" s="26" t="s">
        <v>26</v>
      </c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25"/>
      <c r="DA39" s="27"/>
    </row>
    <row r="40" spans="1:105" s="22" customFormat="1" ht="15.7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BM40" s="79"/>
      <c r="BN40" s="80"/>
      <c r="BO40" s="80"/>
      <c r="BP40" s="80"/>
      <c r="BQ40" s="80"/>
      <c r="BR40" s="80"/>
      <c r="BS40" s="81"/>
      <c r="BT40" s="28"/>
      <c r="BU40" s="21"/>
      <c r="BV40" s="21"/>
      <c r="BW40" s="61">
        <v>20</v>
      </c>
      <c r="BX40" s="61"/>
      <c r="BY40" s="61"/>
      <c r="BZ40" s="61"/>
      <c r="CA40" s="57" t="s">
        <v>95</v>
      </c>
      <c r="CB40" s="57"/>
      <c r="CC40" s="57"/>
      <c r="CD40" s="29" t="s">
        <v>18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61">
        <v>20</v>
      </c>
      <c r="CO40" s="61"/>
      <c r="CP40" s="61"/>
      <c r="CQ40" s="61"/>
      <c r="CR40" s="57" t="s">
        <v>92</v>
      </c>
      <c r="CS40" s="57"/>
      <c r="CT40" s="57"/>
      <c r="CU40" s="29" t="s">
        <v>18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2"/>
      <c r="BN41" s="83"/>
      <c r="BO41" s="83"/>
      <c r="BP41" s="83"/>
      <c r="BQ41" s="83"/>
      <c r="BR41" s="83"/>
      <c r="BS41" s="84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110" t="s">
        <v>62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  <c r="BM42" s="65">
        <v>4210</v>
      </c>
      <c r="BN42" s="91"/>
      <c r="BO42" s="91"/>
      <c r="BP42" s="91"/>
      <c r="BQ42" s="91"/>
      <c r="BR42" s="91"/>
      <c r="BS42" s="62"/>
      <c r="BT42" s="118">
        <v>0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20"/>
      <c r="CK42" s="121">
        <v>292</v>
      </c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22"/>
    </row>
    <row r="43" spans="1:105" s="22" customFormat="1" ht="19.5" customHeight="1">
      <c r="A43" s="33"/>
      <c r="B43" s="93" t="s">
        <v>49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112"/>
      <c r="BM43" s="63"/>
      <c r="BN43" s="58"/>
      <c r="BO43" s="58"/>
      <c r="BP43" s="58"/>
      <c r="BQ43" s="58"/>
      <c r="BR43" s="58"/>
      <c r="BS43" s="59"/>
      <c r="BT43" s="100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101"/>
      <c r="CK43" s="63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9"/>
    </row>
    <row r="44" spans="1:105" s="22" customFormat="1" ht="15" customHeight="1">
      <c r="A44" s="8"/>
      <c r="B44" s="106" t="s">
        <v>24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  <c r="BM44" s="65">
        <v>4211</v>
      </c>
      <c r="BN44" s="91"/>
      <c r="BO44" s="91"/>
      <c r="BP44" s="91"/>
      <c r="BQ44" s="91"/>
      <c r="BR44" s="91"/>
      <c r="BS44" s="62"/>
      <c r="BT44" s="95">
        <v>0</v>
      </c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>
        <v>292</v>
      </c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7"/>
    </row>
    <row r="45" spans="1:105" s="22" customFormat="1" ht="27" customHeight="1">
      <c r="A45" s="40"/>
      <c r="B45" s="104" t="s">
        <v>63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  <c r="BM45" s="63"/>
      <c r="BN45" s="58"/>
      <c r="BO45" s="58"/>
      <c r="BP45" s="58"/>
      <c r="BQ45" s="58"/>
      <c r="BR45" s="58"/>
      <c r="BS45" s="59"/>
      <c r="BT45" s="95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7"/>
    </row>
    <row r="46" spans="1:105" s="22" customFormat="1" ht="15" customHeight="1">
      <c r="A46" s="41"/>
      <c r="B46" s="85" t="s">
        <v>64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  <c r="BM46" s="66">
        <v>4212</v>
      </c>
      <c r="BN46" s="67"/>
      <c r="BO46" s="67"/>
      <c r="BP46" s="67"/>
      <c r="BQ46" s="67"/>
      <c r="BR46" s="67"/>
      <c r="BS46" s="68"/>
      <c r="BT46" s="95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7"/>
    </row>
    <row r="47" spans="1:105" s="22" customFormat="1" ht="39.75" customHeight="1">
      <c r="A47" s="41"/>
      <c r="B47" s="85" t="s">
        <v>73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66">
        <v>4213</v>
      </c>
      <c r="BN47" s="67"/>
      <c r="BO47" s="67"/>
      <c r="BP47" s="67"/>
      <c r="BQ47" s="67"/>
      <c r="BR47" s="67"/>
      <c r="BS47" s="68"/>
      <c r="BT47" s="95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7"/>
    </row>
    <row r="48" spans="1:105" s="22" customFormat="1" ht="39.75" customHeight="1">
      <c r="A48" s="41"/>
      <c r="B48" s="85" t="s">
        <v>65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  <c r="BM48" s="66">
        <v>4214</v>
      </c>
      <c r="BN48" s="67"/>
      <c r="BO48" s="67"/>
      <c r="BP48" s="67"/>
      <c r="BQ48" s="67"/>
      <c r="BR48" s="67"/>
      <c r="BS48" s="68"/>
      <c r="BT48" s="95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7"/>
    </row>
    <row r="49" spans="1:105" s="22" customFormat="1" ht="15" customHeight="1">
      <c r="A49" s="41"/>
      <c r="B49" s="74" t="s">
        <v>27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  <c r="BM49" s="66">
        <v>4219</v>
      </c>
      <c r="BN49" s="67"/>
      <c r="BO49" s="67"/>
      <c r="BP49" s="67"/>
      <c r="BQ49" s="67"/>
      <c r="BR49" s="67"/>
      <c r="BS49" s="68"/>
      <c r="BT49" s="95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7"/>
    </row>
    <row r="50" spans="1:105" s="22" customFormat="1" ht="15" customHeight="1">
      <c r="A50" s="42"/>
      <c r="B50" s="113" t="s">
        <v>54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4"/>
      <c r="BM50" s="66">
        <v>4220</v>
      </c>
      <c r="BN50" s="67"/>
      <c r="BO50" s="67"/>
      <c r="BP50" s="67"/>
      <c r="BQ50" s="67"/>
      <c r="BR50" s="67"/>
      <c r="BS50" s="68"/>
      <c r="BT50" s="89" t="s">
        <v>9</v>
      </c>
      <c r="BU50" s="90"/>
      <c r="BV50" s="91">
        <v>2541</v>
      </c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87" t="s">
        <v>10</v>
      </c>
      <c r="CJ50" s="92"/>
      <c r="CK50" s="64" t="s">
        <v>9</v>
      </c>
      <c r="CL50" s="90"/>
      <c r="CM50" s="91">
        <v>1844</v>
      </c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87" t="s">
        <v>10</v>
      </c>
      <c r="DA50" s="88"/>
    </row>
    <row r="51" spans="1:105" s="22" customFormat="1" ht="15" customHeight="1">
      <c r="A51" s="8"/>
      <c r="B51" s="106" t="s">
        <v>24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  <c r="BM51" s="65">
        <v>4221</v>
      </c>
      <c r="BN51" s="91"/>
      <c r="BO51" s="91"/>
      <c r="BP51" s="91"/>
      <c r="BQ51" s="91"/>
      <c r="BR51" s="91"/>
      <c r="BS51" s="62"/>
      <c r="BT51" s="89" t="s">
        <v>9</v>
      </c>
      <c r="BU51" s="90"/>
      <c r="BV51" s="91">
        <v>2541</v>
      </c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87" t="s">
        <v>10</v>
      </c>
      <c r="CJ51" s="92"/>
      <c r="CK51" s="64" t="s">
        <v>9</v>
      </c>
      <c r="CL51" s="90"/>
      <c r="CM51" s="91">
        <v>1577</v>
      </c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87" t="s">
        <v>10</v>
      </c>
      <c r="DA51" s="88"/>
    </row>
    <row r="52" spans="1:105" s="22" customFormat="1" ht="39.75" customHeight="1">
      <c r="A52" s="40"/>
      <c r="B52" s="104" t="s">
        <v>66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5"/>
      <c r="BM52" s="63"/>
      <c r="BN52" s="58"/>
      <c r="BO52" s="58"/>
      <c r="BP52" s="58"/>
      <c r="BQ52" s="58"/>
      <c r="BR52" s="58"/>
      <c r="BS52" s="59"/>
      <c r="BT52" s="115"/>
      <c r="BU52" s="116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93"/>
      <c r="CJ52" s="112"/>
      <c r="CK52" s="117"/>
      <c r="CL52" s="116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93"/>
      <c r="DA52" s="94"/>
    </row>
    <row r="53" spans="1:105" s="22" customFormat="1" ht="27" customHeight="1">
      <c r="A53" s="41"/>
      <c r="B53" s="85" t="s">
        <v>74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6"/>
      <c r="BM53" s="66">
        <v>4222</v>
      </c>
      <c r="BN53" s="67"/>
      <c r="BO53" s="67"/>
      <c r="BP53" s="67"/>
      <c r="BQ53" s="67"/>
      <c r="BR53" s="67"/>
      <c r="BS53" s="68"/>
      <c r="BT53" s="115" t="s">
        <v>9</v>
      </c>
      <c r="BU53" s="116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93" t="s">
        <v>10</v>
      </c>
      <c r="CJ53" s="112"/>
      <c r="CK53" s="117" t="s">
        <v>9</v>
      </c>
      <c r="CL53" s="116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93" t="s">
        <v>10</v>
      </c>
      <c r="DA53" s="94"/>
    </row>
    <row r="54" spans="1:105" s="22" customFormat="1" ht="39.75" customHeight="1">
      <c r="A54" s="41"/>
      <c r="B54" s="85" t="s">
        <v>75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6"/>
      <c r="BM54" s="66">
        <v>4223</v>
      </c>
      <c r="BN54" s="67"/>
      <c r="BO54" s="67"/>
      <c r="BP54" s="67"/>
      <c r="BQ54" s="67"/>
      <c r="BR54" s="67"/>
      <c r="BS54" s="68"/>
      <c r="BT54" s="115" t="s">
        <v>9</v>
      </c>
      <c r="BU54" s="116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93" t="s">
        <v>10</v>
      </c>
      <c r="CJ54" s="112"/>
      <c r="CK54" s="117" t="s">
        <v>9</v>
      </c>
      <c r="CL54" s="116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93" t="s">
        <v>10</v>
      </c>
      <c r="DA54" s="94"/>
    </row>
    <row r="55" spans="1:105" s="22" customFormat="1" ht="27" customHeight="1">
      <c r="A55" s="41"/>
      <c r="B55" s="85" t="s">
        <v>67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66">
        <v>4224</v>
      </c>
      <c r="BN55" s="67"/>
      <c r="BO55" s="67"/>
      <c r="BP55" s="67"/>
      <c r="BQ55" s="67"/>
      <c r="BR55" s="67"/>
      <c r="BS55" s="68"/>
      <c r="BT55" s="115" t="s">
        <v>9</v>
      </c>
      <c r="BU55" s="116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93" t="s">
        <v>10</v>
      </c>
      <c r="CJ55" s="112"/>
      <c r="CK55" s="117" t="s">
        <v>9</v>
      </c>
      <c r="CL55" s="116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93" t="s">
        <v>10</v>
      </c>
      <c r="DA55" s="94"/>
    </row>
    <row r="56" spans="1:105" s="22" customFormat="1" ht="15" customHeight="1">
      <c r="A56" s="41"/>
      <c r="B56" s="74" t="s">
        <v>59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5"/>
      <c r="BM56" s="66">
        <v>4229</v>
      </c>
      <c r="BN56" s="67"/>
      <c r="BO56" s="67"/>
      <c r="BP56" s="67"/>
      <c r="BQ56" s="67"/>
      <c r="BR56" s="67"/>
      <c r="BS56" s="68"/>
      <c r="BT56" s="115" t="s">
        <v>9</v>
      </c>
      <c r="BU56" s="116"/>
      <c r="BV56" s="58">
        <v>0</v>
      </c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93" t="s">
        <v>10</v>
      </c>
      <c r="CJ56" s="112"/>
      <c r="CK56" s="117" t="s">
        <v>9</v>
      </c>
      <c r="CL56" s="116"/>
      <c r="CM56" s="58">
        <v>267</v>
      </c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93" t="s">
        <v>10</v>
      </c>
      <c r="DA56" s="94"/>
    </row>
    <row r="57" spans="1:105" s="22" customFormat="1" ht="15" customHeight="1">
      <c r="A57" s="34"/>
      <c r="B57" s="113" t="s">
        <v>68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  <c r="BM57" s="69">
        <v>4200</v>
      </c>
      <c r="BN57" s="70"/>
      <c r="BO57" s="70"/>
      <c r="BP57" s="70"/>
      <c r="BQ57" s="70"/>
      <c r="BR57" s="70"/>
      <c r="BS57" s="71"/>
      <c r="BT57" s="108">
        <f>BT42-BV50</f>
        <v>-2541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109"/>
      <c r="CK57" s="66">
        <f>CK42-CM50</f>
        <v>-1552</v>
      </c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8"/>
    </row>
    <row r="58" spans="1:105" s="22" customFormat="1" ht="30" customHeight="1">
      <c r="A58" s="43"/>
      <c r="B58" s="110" t="s">
        <v>69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1"/>
      <c r="BM58" s="65">
        <v>4310</v>
      </c>
      <c r="BN58" s="91"/>
      <c r="BO58" s="91"/>
      <c r="BP58" s="91"/>
      <c r="BQ58" s="91"/>
      <c r="BR58" s="91"/>
      <c r="BS58" s="62"/>
      <c r="BT58" s="98">
        <v>30000</v>
      </c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9"/>
      <c r="CK58" s="91">
        <v>94000</v>
      </c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62"/>
    </row>
    <row r="59" spans="1:105" s="22" customFormat="1" ht="15" customHeight="1">
      <c r="A59" s="33"/>
      <c r="B59" s="93" t="s">
        <v>49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112"/>
      <c r="BM59" s="63"/>
      <c r="BN59" s="58"/>
      <c r="BO59" s="58"/>
      <c r="BP59" s="58"/>
      <c r="BQ59" s="58"/>
      <c r="BR59" s="58"/>
      <c r="BS59" s="59"/>
      <c r="BT59" s="100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101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9"/>
    </row>
    <row r="60" spans="1:105" s="22" customFormat="1" ht="15" customHeight="1">
      <c r="A60" s="43"/>
      <c r="B60" s="106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7"/>
      <c r="BM60" s="65">
        <v>4311</v>
      </c>
      <c r="BN60" s="91"/>
      <c r="BO60" s="91"/>
      <c r="BP60" s="91"/>
      <c r="BQ60" s="91"/>
      <c r="BR60" s="91"/>
      <c r="BS60" s="62"/>
      <c r="BT60" s="98">
        <v>30000</v>
      </c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9"/>
      <c r="CK60" s="65">
        <v>94000</v>
      </c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62"/>
    </row>
    <row r="61" spans="1:105" s="22" customFormat="1" ht="15" customHeight="1">
      <c r="A61" s="40"/>
      <c r="B61" s="104" t="s">
        <v>70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5"/>
      <c r="BM61" s="63"/>
      <c r="BN61" s="58"/>
      <c r="BO61" s="58"/>
      <c r="BP61" s="58"/>
      <c r="BQ61" s="58"/>
      <c r="BR61" s="58"/>
      <c r="BS61" s="59"/>
      <c r="BT61" s="100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101"/>
      <c r="CK61" s="63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9"/>
    </row>
    <row r="62" spans="1:105" s="22" customFormat="1" ht="15" customHeight="1">
      <c r="A62" s="41"/>
      <c r="B62" s="85" t="s">
        <v>71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BM62" s="66">
        <v>4312</v>
      </c>
      <c r="BN62" s="67"/>
      <c r="BO62" s="67"/>
      <c r="BP62" s="67"/>
      <c r="BQ62" s="67"/>
      <c r="BR62" s="67"/>
      <c r="BS62" s="68"/>
      <c r="BT62" s="95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7"/>
    </row>
    <row r="63" spans="1:105" s="22" customFormat="1" ht="15" customHeight="1">
      <c r="A63" s="41"/>
      <c r="B63" s="85" t="s">
        <v>72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  <c r="BM63" s="66">
        <v>4313</v>
      </c>
      <c r="BN63" s="67"/>
      <c r="BO63" s="67"/>
      <c r="BP63" s="67"/>
      <c r="BQ63" s="67"/>
      <c r="BR63" s="67"/>
      <c r="BS63" s="68"/>
      <c r="BT63" s="95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7"/>
    </row>
    <row r="64" spans="1:105" s="22" customFormat="1" ht="27" customHeight="1">
      <c r="A64" s="41"/>
      <c r="B64" s="85" t="s">
        <v>76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  <c r="BM64" s="66">
        <v>4314</v>
      </c>
      <c r="BN64" s="67"/>
      <c r="BO64" s="67"/>
      <c r="BP64" s="67"/>
      <c r="BQ64" s="67"/>
      <c r="BR64" s="67"/>
      <c r="BS64" s="68"/>
      <c r="BT64" s="95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7"/>
    </row>
    <row r="65" spans="1:105" s="22" customFormat="1" ht="15" customHeight="1">
      <c r="A65" s="32"/>
      <c r="B65" s="102" t="s">
        <v>27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3"/>
      <c r="BM65" s="65">
        <v>4319</v>
      </c>
      <c r="BN65" s="91"/>
      <c r="BO65" s="91"/>
      <c r="BP65" s="91"/>
      <c r="BQ65" s="91"/>
      <c r="BR65" s="91"/>
      <c r="BS65" s="62"/>
      <c r="BT65" s="98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9"/>
      <c r="CK65" s="65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62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="15" customFormat="1" ht="12">
      <c r="DA67" s="16" t="s">
        <v>53</v>
      </c>
    </row>
    <row r="68" s="15" customFormat="1" ht="12" customHeight="1">
      <c r="DA68" s="16"/>
    </row>
    <row r="69" spans="1:105" s="22" customFormat="1" ht="16.5" customHeight="1">
      <c r="A69" s="76" t="s">
        <v>16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8"/>
      <c r="BM69" s="76" t="s">
        <v>37</v>
      </c>
      <c r="BN69" s="77"/>
      <c r="BO69" s="77"/>
      <c r="BP69" s="77"/>
      <c r="BQ69" s="77"/>
      <c r="BR69" s="77"/>
      <c r="BS69" s="78"/>
      <c r="BT69" s="23"/>
      <c r="BU69" s="24"/>
      <c r="BV69" s="25"/>
      <c r="BW69" s="25"/>
      <c r="BX69" s="26" t="s">
        <v>26</v>
      </c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25"/>
      <c r="CJ69" s="27"/>
      <c r="CK69" s="23"/>
      <c r="CL69" s="24"/>
      <c r="CM69" s="25"/>
      <c r="CN69" s="25"/>
      <c r="CO69" s="26" t="s">
        <v>26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25"/>
      <c r="DA69" s="27"/>
    </row>
    <row r="70" spans="1:105" s="22" customFormat="1" ht="12.75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1"/>
      <c r="BM70" s="79"/>
      <c r="BN70" s="80"/>
      <c r="BO70" s="80"/>
      <c r="BP70" s="80"/>
      <c r="BQ70" s="80"/>
      <c r="BR70" s="80"/>
      <c r="BS70" s="81"/>
      <c r="BT70" s="28"/>
      <c r="BU70" s="21"/>
      <c r="BV70" s="21"/>
      <c r="BW70" s="61">
        <v>20</v>
      </c>
      <c r="BX70" s="61"/>
      <c r="BY70" s="61"/>
      <c r="BZ70" s="61"/>
      <c r="CA70" s="57" t="s">
        <v>95</v>
      </c>
      <c r="CB70" s="57"/>
      <c r="CC70" s="57"/>
      <c r="CD70" s="29" t="s">
        <v>18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61">
        <v>20</v>
      </c>
      <c r="CO70" s="61"/>
      <c r="CP70" s="61"/>
      <c r="CQ70" s="61"/>
      <c r="CR70" s="57" t="s">
        <v>92</v>
      </c>
      <c r="CS70" s="57"/>
      <c r="CT70" s="57"/>
      <c r="CU70" s="29" t="s">
        <v>18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2"/>
      <c r="BN71" s="83"/>
      <c r="BO71" s="83"/>
      <c r="BP71" s="83"/>
      <c r="BQ71" s="83"/>
      <c r="BR71" s="83"/>
      <c r="BS71" s="84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113" t="s">
        <v>54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4"/>
      <c r="BM72" s="66">
        <v>4320</v>
      </c>
      <c r="BN72" s="67"/>
      <c r="BO72" s="67"/>
      <c r="BP72" s="67"/>
      <c r="BQ72" s="67"/>
      <c r="BR72" s="67"/>
      <c r="BS72" s="68"/>
      <c r="BT72" s="89" t="s">
        <v>9</v>
      </c>
      <c r="BU72" s="90"/>
      <c r="BV72" s="91">
        <v>54000</v>
      </c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87" t="s">
        <v>10</v>
      </c>
      <c r="CJ72" s="92"/>
      <c r="CK72" s="64" t="s">
        <v>9</v>
      </c>
      <c r="CL72" s="90"/>
      <c r="CM72" s="91">
        <v>37000</v>
      </c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87" t="s">
        <v>10</v>
      </c>
      <c r="DA72" s="88"/>
    </row>
    <row r="73" spans="1:105" s="22" customFormat="1" ht="15" customHeight="1">
      <c r="A73" s="46"/>
      <c r="B73" s="147" t="s">
        <v>24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8"/>
      <c r="BM73" s="65">
        <v>4321</v>
      </c>
      <c r="BN73" s="91"/>
      <c r="BO73" s="91"/>
      <c r="BP73" s="91"/>
      <c r="BQ73" s="91"/>
      <c r="BR73" s="91"/>
      <c r="BS73" s="62"/>
      <c r="BT73" s="89" t="s">
        <v>9</v>
      </c>
      <c r="BU73" s="90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87" t="s">
        <v>10</v>
      </c>
      <c r="CJ73" s="92"/>
      <c r="CK73" s="64" t="s">
        <v>9</v>
      </c>
      <c r="CL73" s="90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87" t="s">
        <v>10</v>
      </c>
      <c r="DA73" s="88"/>
    </row>
    <row r="74" spans="1:105" s="22" customFormat="1" ht="39.75" customHeight="1">
      <c r="A74" s="33"/>
      <c r="B74" s="104" t="s">
        <v>82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5"/>
      <c r="BM74" s="63"/>
      <c r="BN74" s="58"/>
      <c r="BO74" s="58"/>
      <c r="BP74" s="58"/>
      <c r="BQ74" s="58"/>
      <c r="BR74" s="58"/>
      <c r="BS74" s="59"/>
      <c r="BT74" s="115"/>
      <c r="BU74" s="116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93"/>
      <c r="CJ74" s="112"/>
      <c r="CK74" s="117"/>
      <c r="CL74" s="116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93"/>
      <c r="DA74" s="94"/>
    </row>
    <row r="75" spans="1:105" s="22" customFormat="1" ht="27" customHeight="1">
      <c r="A75" s="33"/>
      <c r="B75" s="85" t="s">
        <v>77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66">
        <v>4322</v>
      </c>
      <c r="BN75" s="67"/>
      <c r="BO75" s="67"/>
      <c r="BP75" s="67"/>
      <c r="BQ75" s="67"/>
      <c r="BR75" s="67"/>
      <c r="BS75" s="68"/>
      <c r="BT75" s="89" t="s">
        <v>9</v>
      </c>
      <c r="BU75" s="90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87" t="s">
        <v>10</v>
      </c>
      <c r="CJ75" s="92"/>
      <c r="CK75" s="64" t="s">
        <v>9</v>
      </c>
      <c r="CL75" s="90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87" t="s">
        <v>10</v>
      </c>
      <c r="DA75" s="88"/>
    </row>
    <row r="76" spans="1:105" s="22" customFormat="1" ht="27" customHeight="1">
      <c r="A76" s="34"/>
      <c r="B76" s="85" t="s">
        <v>83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66">
        <v>4323</v>
      </c>
      <c r="BN76" s="67"/>
      <c r="BO76" s="67"/>
      <c r="BP76" s="67"/>
      <c r="BQ76" s="67"/>
      <c r="BR76" s="67"/>
      <c r="BS76" s="68"/>
      <c r="BT76" s="89" t="s">
        <v>9</v>
      </c>
      <c r="BU76" s="90"/>
      <c r="BV76" s="91">
        <v>54000</v>
      </c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87" t="s">
        <v>10</v>
      </c>
      <c r="CJ76" s="92"/>
      <c r="CK76" s="64" t="s">
        <v>9</v>
      </c>
      <c r="CL76" s="90"/>
      <c r="CM76" s="91">
        <v>70000</v>
      </c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87" t="s">
        <v>10</v>
      </c>
      <c r="DA76" s="88"/>
    </row>
    <row r="77" spans="1:105" s="22" customFormat="1" ht="15" customHeight="1">
      <c r="A77" s="34"/>
      <c r="B77" s="74" t="s">
        <v>59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66">
        <v>4329</v>
      </c>
      <c r="BN77" s="67"/>
      <c r="BO77" s="67"/>
      <c r="BP77" s="67"/>
      <c r="BQ77" s="67"/>
      <c r="BR77" s="67"/>
      <c r="BS77" s="68"/>
      <c r="BT77" s="89" t="s">
        <v>9</v>
      </c>
      <c r="BU77" s="90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87" t="s">
        <v>10</v>
      </c>
      <c r="CJ77" s="92"/>
      <c r="CK77" s="64" t="s">
        <v>9</v>
      </c>
      <c r="CL77" s="90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87" t="s">
        <v>10</v>
      </c>
      <c r="DA77" s="88"/>
    </row>
    <row r="78" spans="1:105" s="22" customFormat="1" ht="15" customHeight="1">
      <c r="A78" s="34"/>
      <c r="B78" s="113" t="s">
        <v>78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4"/>
      <c r="BM78" s="69">
        <v>4300</v>
      </c>
      <c r="BN78" s="70"/>
      <c r="BO78" s="70"/>
      <c r="BP78" s="70"/>
      <c r="BQ78" s="70"/>
      <c r="BR78" s="70"/>
      <c r="BS78" s="71"/>
      <c r="BT78" s="108">
        <f>BT58-BV72</f>
        <v>-24000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109"/>
      <c r="CK78" s="66">
        <v>24000</v>
      </c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8"/>
    </row>
    <row r="79" spans="1:105" s="48" customFormat="1" ht="15" customHeight="1">
      <c r="A79" s="47"/>
      <c r="B79" s="145" t="s">
        <v>79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6"/>
      <c r="BM79" s="69">
        <v>4400</v>
      </c>
      <c r="BN79" s="70"/>
      <c r="BO79" s="70"/>
      <c r="BP79" s="70"/>
      <c r="BQ79" s="70"/>
      <c r="BR79" s="70"/>
      <c r="BS79" s="71"/>
      <c r="BT79" s="140">
        <f>BT35+BT57+BT78</f>
        <v>-605</v>
      </c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141"/>
      <c r="CK79" s="69">
        <f>CK35+CK57+CK78</f>
        <v>554</v>
      </c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</row>
    <row r="80" spans="1:105" s="48" customFormat="1" ht="27" customHeight="1">
      <c r="A80" s="47"/>
      <c r="B80" s="143" t="s">
        <v>80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4"/>
      <c r="BM80" s="69">
        <v>4450</v>
      </c>
      <c r="BN80" s="70"/>
      <c r="BO80" s="70"/>
      <c r="BP80" s="70"/>
      <c r="BQ80" s="70"/>
      <c r="BR80" s="70"/>
      <c r="BS80" s="71"/>
      <c r="BT80" s="140">
        <v>1656</v>
      </c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141"/>
      <c r="CK80" s="69">
        <v>1102</v>
      </c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1"/>
    </row>
    <row r="81" spans="1:105" s="48" customFormat="1" ht="27" customHeight="1">
      <c r="A81" s="47"/>
      <c r="B81" s="143" t="s">
        <v>81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4"/>
      <c r="BM81" s="69">
        <v>4500</v>
      </c>
      <c r="BN81" s="70"/>
      <c r="BO81" s="70"/>
      <c r="BP81" s="70"/>
      <c r="BQ81" s="70"/>
      <c r="BR81" s="70"/>
      <c r="BS81" s="71"/>
      <c r="BT81" s="140">
        <f>BT80+BT79</f>
        <v>1051</v>
      </c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141"/>
      <c r="CK81" s="69">
        <v>1656</v>
      </c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1"/>
    </row>
    <row r="82" spans="1:105" s="22" customFormat="1" ht="27" customHeight="1">
      <c r="A82" s="32"/>
      <c r="B82" s="72" t="s">
        <v>28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3"/>
      <c r="BM82" s="137">
        <v>4490</v>
      </c>
      <c r="BN82" s="138"/>
      <c r="BO82" s="138"/>
      <c r="BP82" s="138"/>
      <c r="BQ82" s="138"/>
      <c r="BR82" s="138"/>
      <c r="BS82" s="139"/>
      <c r="BT82" s="98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9"/>
      <c r="CK82" s="65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62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19.5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ht="12.75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29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11</v>
      </c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E86" s="154" t="s">
        <v>93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F86" s="53" t="s">
        <v>30</v>
      </c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F86" s="154" t="s">
        <v>94</v>
      </c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</row>
    <row r="87" spans="15:105" s="54" customFormat="1" ht="9.75">
      <c r="O87" s="150" t="s">
        <v>12</v>
      </c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E87" s="150" t="s">
        <v>13</v>
      </c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50" t="s">
        <v>12</v>
      </c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F87" s="150" t="s">
        <v>13</v>
      </c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</row>
    <row r="88" ht="6" customHeight="1"/>
    <row r="89" spans="2:38" s="15" customFormat="1" ht="12.75" customHeight="1">
      <c r="B89" s="176" t="s">
        <v>14</v>
      </c>
      <c r="C89" s="176"/>
      <c r="D89" s="177" t="s">
        <v>92</v>
      </c>
      <c r="E89" s="177"/>
      <c r="F89" s="177"/>
      <c r="G89" s="177"/>
      <c r="H89" s="173" t="s">
        <v>14</v>
      </c>
      <c r="I89" s="173"/>
      <c r="J89" s="177" t="s">
        <v>97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6">
        <v>20</v>
      </c>
      <c r="AB89" s="176"/>
      <c r="AC89" s="176"/>
      <c r="AD89" s="176"/>
      <c r="AE89" s="175" t="s">
        <v>96</v>
      </c>
      <c r="AF89" s="175"/>
      <c r="AG89" s="175"/>
      <c r="AH89" s="15" t="s">
        <v>18</v>
      </c>
      <c r="AL89" s="56"/>
    </row>
    <row r="92" s="54" customFormat="1" ht="9.75">
      <c r="E92" s="54" t="s">
        <v>31</v>
      </c>
    </row>
    <row r="93" s="54" customFormat="1" ht="9.75">
      <c r="H93" s="54" t="s">
        <v>32</v>
      </c>
    </row>
    <row r="94" s="54" customFormat="1" ht="9.75">
      <c r="H94" s="54" t="s">
        <v>33</v>
      </c>
    </row>
  </sheetData>
  <mergeCells count="300">
    <mergeCell ref="A39:BL41"/>
    <mergeCell ref="BM39:BS41"/>
    <mergeCell ref="BY39:CH39"/>
    <mergeCell ref="CP39:CY39"/>
    <mergeCell ref="BW40:BZ40"/>
    <mergeCell ref="CA40:CC40"/>
    <mergeCell ref="CN40:CQ40"/>
    <mergeCell ref="CR40:CT40"/>
    <mergeCell ref="AE89:AG89"/>
    <mergeCell ref="B89:C89"/>
    <mergeCell ref="D89:G89"/>
    <mergeCell ref="H89:I89"/>
    <mergeCell ref="J89:Z89"/>
    <mergeCell ref="AA89:AD89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CG8:CZ8"/>
    <mergeCell ref="CG9:CZ9"/>
    <mergeCell ref="CG10:CL10"/>
    <mergeCell ref="CM10:CT10"/>
    <mergeCell ref="CU10:CZ10"/>
    <mergeCell ref="CG11:CZ11"/>
    <mergeCell ref="CG12:CZ12"/>
    <mergeCell ref="CG13:CZ13"/>
    <mergeCell ref="CG14:CP15"/>
    <mergeCell ref="CQ14:CZ15"/>
    <mergeCell ref="CZ33:DA33"/>
    <mergeCell ref="CK34:CL34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AE87:AZ87"/>
    <mergeCell ref="O86:AC86"/>
    <mergeCell ref="CF86:DA86"/>
    <mergeCell ref="O87:AC87"/>
    <mergeCell ref="CF87:DA87"/>
    <mergeCell ref="BP86:CD86"/>
    <mergeCell ref="AE86:AZ86"/>
    <mergeCell ref="CK28:CL28"/>
    <mergeCell ref="CK33:CL33"/>
    <mergeCell ref="CM33:CY33"/>
    <mergeCell ref="BP87:CD87"/>
    <mergeCell ref="BT35:CJ35"/>
    <mergeCell ref="CK35:DA35"/>
    <mergeCell ref="BM35:BS35"/>
    <mergeCell ref="CM31:CY31"/>
    <mergeCell ref="CZ31:DA31"/>
    <mergeCell ref="CI32:CJ32"/>
    <mergeCell ref="B35:BL35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BT32:BU32"/>
    <mergeCell ref="BV32:CH32"/>
    <mergeCell ref="B33:BL33"/>
    <mergeCell ref="BM33:BS33"/>
    <mergeCell ref="BT33:BU33"/>
    <mergeCell ref="BV33:CH33"/>
    <mergeCell ref="CZ29:DA30"/>
    <mergeCell ref="CM34:CY34"/>
    <mergeCell ref="CZ34:DA34"/>
    <mergeCell ref="CI29:CJ30"/>
    <mergeCell ref="CK29:CL30"/>
    <mergeCell ref="CM29:CY30"/>
    <mergeCell ref="CI31:CJ31"/>
    <mergeCell ref="CK31:CL31"/>
    <mergeCell ref="CK32:CL32"/>
    <mergeCell ref="CM32:CY32"/>
    <mergeCell ref="CZ72:DA72"/>
    <mergeCell ref="B49:BL49"/>
    <mergeCell ref="BT49:CJ49"/>
    <mergeCell ref="CK49:DA49"/>
    <mergeCell ref="B50:BL50"/>
    <mergeCell ref="BT50:BU50"/>
    <mergeCell ref="BV50:CH50"/>
    <mergeCell ref="CI72:CJ72"/>
    <mergeCell ref="BT51:BU52"/>
    <mergeCell ref="BV51:CH52"/>
    <mergeCell ref="B73:BL73"/>
    <mergeCell ref="B74:BL74"/>
    <mergeCell ref="CK72:CL72"/>
    <mergeCell ref="CI73:CJ74"/>
    <mergeCell ref="CK73:CL74"/>
    <mergeCell ref="B80:BL80"/>
    <mergeCell ref="B81:BL81"/>
    <mergeCell ref="CK78:DA78"/>
    <mergeCell ref="BM80:BS80"/>
    <mergeCell ref="BM81:BS81"/>
    <mergeCell ref="BM79:BS79"/>
    <mergeCell ref="BT79:CJ79"/>
    <mergeCell ref="CK79:DA79"/>
    <mergeCell ref="B79:BL79"/>
    <mergeCell ref="B78:BL78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82:BS82"/>
    <mergeCell ref="BT81:CJ81"/>
    <mergeCell ref="CK81:DA81"/>
    <mergeCell ref="BT80:CJ80"/>
    <mergeCell ref="CK80:DA80"/>
    <mergeCell ref="BT82:CJ82"/>
    <mergeCell ref="CK82:DA82"/>
    <mergeCell ref="CP18:CY18"/>
    <mergeCell ref="BW19:BZ19"/>
    <mergeCell ref="CA19:CC19"/>
    <mergeCell ref="CN19:CQ19"/>
    <mergeCell ref="CR19:CT19"/>
    <mergeCell ref="B21:BL21"/>
    <mergeCell ref="BM21:BS22"/>
    <mergeCell ref="BT21:CJ22"/>
    <mergeCell ref="CK21:DA22"/>
    <mergeCell ref="B22:BL22"/>
    <mergeCell ref="B24:BL24"/>
    <mergeCell ref="B25:BL25"/>
    <mergeCell ref="BM25:BS25"/>
    <mergeCell ref="BT25:CJ25"/>
    <mergeCell ref="BT23:CJ24"/>
    <mergeCell ref="B27:BL27"/>
    <mergeCell ref="BM27:BS27"/>
    <mergeCell ref="BT27:CJ27"/>
    <mergeCell ref="CK27:DA27"/>
    <mergeCell ref="BM29:BS30"/>
    <mergeCell ref="BT29:BU30"/>
    <mergeCell ref="BV29:CH30"/>
    <mergeCell ref="B28:BL28"/>
    <mergeCell ref="BM28:BS28"/>
    <mergeCell ref="BT28:BU28"/>
    <mergeCell ref="BV28:CH28"/>
    <mergeCell ref="B30:BL30"/>
    <mergeCell ref="B31:BL31"/>
    <mergeCell ref="BM31:BS31"/>
    <mergeCell ref="BT31:BU31"/>
    <mergeCell ref="BV31:CH31"/>
    <mergeCell ref="B34:BL34"/>
    <mergeCell ref="BM34:BS34"/>
    <mergeCell ref="BT34:BU34"/>
    <mergeCell ref="BV34:CH34"/>
    <mergeCell ref="BM42:BS43"/>
    <mergeCell ref="BT42:CJ43"/>
    <mergeCell ref="CK42:DA43"/>
    <mergeCell ref="B42:BL42"/>
    <mergeCell ref="B43:BL43"/>
    <mergeCell ref="BM44:BS45"/>
    <mergeCell ref="BT44:CJ45"/>
    <mergeCell ref="CK44:DA45"/>
    <mergeCell ref="B44:BL44"/>
    <mergeCell ref="B45:BL45"/>
    <mergeCell ref="BM46:BS46"/>
    <mergeCell ref="BT46:CJ46"/>
    <mergeCell ref="CK46:DA46"/>
    <mergeCell ref="B46:BL46"/>
    <mergeCell ref="B52:BL52"/>
    <mergeCell ref="B51:BL51"/>
    <mergeCell ref="BM78:BS78"/>
    <mergeCell ref="BT78:CJ78"/>
    <mergeCell ref="B75:BL75"/>
    <mergeCell ref="BT75:BU75"/>
    <mergeCell ref="BV75:CH75"/>
    <mergeCell ref="B76:BL76"/>
    <mergeCell ref="BT76:BU76"/>
    <mergeCell ref="CI51:CJ52"/>
    <mergeCell ref="B47:BL47"/>
    <mergeCell ref="BT47:CJ47"/>
    <mergeCell ref="CK47:DA47"/>
    <mergeCell ref="B48:BL48"/>
    <mergeCell ref="BT48:CJ48"/>
    <mergeCell ref="CK48:DA48"/>
    <mergeCell ref="BM47:BS47"/>
    <mergeCell ref="BM48:BS48"/>
    <mergeCell ref="CI50:CJ50"/>
    <mergeCell ref="CK50:CL50"/>
    <mergeCell ref="CM50:CY50"/>
    <mergeCell ref="CZ50:DA50"/>
    <mergeCell ref="CK51:CL52"/>
    <mergeCell ref="CM51:CY52"/>
    <mergeCell ref="CZ51:DA52"/>
    <mergeCell ref="CM53:CY53"/>
    <mergeCell ref="CZ53:DA53"/>
    <mergeCell ref="CM54:CY54"/>
    <mergeCell ref="CZ54:DA54"/>
    <mergeCell ref="B53:BL53"/>
    <mergeCell ref="BM54:BS54"/>
    <mergeCell ref="B54:BL54"/>
    <mergeCell ref="BT54:BU54"/>
    <mergeCell ref="BV54:CH54"/>
    <mergeCell ref="CI54:CJ54"/>
    <mergeCell ref="BT55:BU55"/>
    <mergeCell ref="BV55:CH55"/>
    <mergeCell ref="CI55:CJ55"/>
    <mergeCell ref="CK53:CL53"/>
    <mergeCell ref="BT53:BU53"/>
    <mergeCell ref="BV53:CH53"/>
    <mergeCell ref="CI53:CJ53"/>
    <mergeCell ref="CK55:CL55"/>
    <mergeCell ref="CK54:CL54"/>
    <mergeCell ref="CM55:CY55"/>
    <mergeCell ref="CZ55:DA55"/>
    <mergeCell ref="B56:BL56"/>
    <mergeCell ref="BT56:BU56"/>
    <mergeCell ref="BV56:CH56"/>
    <mergeCell ref="CI56:CJ56"/>
    <mergeCell ref="CK56:CL56"/>
    <mergeCell ref="CM56:CY56"/>
    <mergeCell ref="CZ56:DA56"/>
    <mergeCell ref="B55:BL55"/>
    <mergeCell ref="BT57:CJ57"/>
    <mergeCell ref="CK57:DA57"/>
    <mergeCell ref="B58:BL58"/>
    <mergeCell ref="BT58:CJ59"/>
    <mergeCell ref="CK58:DA59"/>
    <mergeCell ref="B59:BL59"/>
    <mergeCell ref="BM58:BS59"/>
    <mergeCell ref="B57:BL57"/>
    <mergeCell ref="CK60:DA61"/>
    <mergeCell ref="B61:BL61"/>
    <mergeCell ref="BM60:BS61"/>
    <mergeCell ref="B60:BL60"/>
    <mergeCell ref="B63:BL63"/>
    <mergeCell ref="BT63:CJ63"/>
    <mergeCell ref="CK63:DA63"/>
    <mergeCell ref="BM62:BS62"/>
    <mergeCell ref="BM63:BS63"/>
    <mergeCell ref="B62:BL62"/>
    <mergeCell ref="B65:BL65"/>
    <mergeCell ref="BT65:CJ65"/>
    <mergeCell ref="CK65:DA65"/>
    <mergeCell ref="BM64:BS64"/>
    <mergeCell ref="BM65:BS65"/>
    <mergeCell ref="CM72:CY72"/>
    <mergeCell ref="BM49:BS49"/>
    <mergeCell ref="BM50:BS50"/>
    <mergeCell ref="BM51:BS52"/>
    <mergeCell ref="BM53:BS53"/>
    <mergeCell ref="BT64:CJ64"/>
    <mergeCell ref="CK64:DA64"/>
    <mergeCell ref="BT62:CJ62"/>
    <mergeCell ref="CK62:DA62"/>
    <mergeCell ref="BT60:CJ61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M73:CY74"/>
    <mergeCell ref="CZ73:DA74"/>
    <mergeCell ref="BM75:BS75"/>
    <mergeCell ref="BM76:BS76"/>
    <mergeCell ref="BM73:BS74"/>
    <mergeCell ref="CK76:CL76"/>
    <mergeCell ref="CI75:CJ75"/>
    <mergeCell ref="CK75:CL75"/>
    <mergeCell ref="CZ76:DA76"/>
    <mergeCell ref="BT77:BU77"/>
    <mergeCell ref="BV77:CH77"/>
    <mergeCell ref="CI77:CJ77"/>
    <mergeCell ref="CK77:CL77"/>
    <mergeCell ref="CM77:CY77"/>
    <mergeCell ref="CZ77:DA77"/>
    <mergeCell ref="BV76:CH76"/>
    <mergeCell ref="CI76:CJ76"/>
    <mergeCell ref="CM76:CY76"/>
    <mergeCell ref="BM55:BS55"/>
    <mergeCell ref="BM56:BS56"/>
    <mergeCell ref="BM57:BS57"/>
    <mergeCell ref="B82:BL82"/>
    <mergeCell ref="B77:BL77"/>
    <mergeCell ref="A69:BL71"/>
    <mergeCell ref="B64:BL64"/>
    <mergeCell ref="BM77:BS77"/>
    <mergeCell ref="BM69:BS71"/>
    <mergeCell ref="BM72:BS7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2014-03-03T09:01:30Z</cp:lastPrinted>
  <dcterms:created xsi:type="dcterms:W3CDTF">2004-02-03T14:46:59Z</dcterms:created>
  <dcterms:modified xsi:type="dcterms:W3CDTF">2014-03-03T09:01:35Z</dcterms:modified>
  <cp:category/>
  <cp:version/>
  <cp:contentType/>
  <cp:contentStatus/>
</cp:coreProperties>
</file>